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KAROLINA\2024\AVANCE DE GESTION FINANCIERA 2024\V. FORMATOS L.D.F AG 2024\"/>
    </mc:Choice>
  </mc:AlternateContent>
  <bookViews>
    <workbookView xWindow="0" yWindow="0" windowWidth="24000" windowHeight="9735"/>
  </bookViews>
  <sheets>
    <sheet name="EAPED CA" sheetId="1" r:id="rId1"/>
  </sheets>
  <definedNames>
    <definedName name="_xlnm.Print_Area" localSheetId="0">'EAPED CA'!$A$1:$H$38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E37" i="1"/>
  <c r="G37" i="1"/>
  <c r="F37" i="1"/>
  <c r="D37" i="1"/>
  <c r="C37" i="1"/>
  <c r="G21" i="1"/>
  <c r="F21" i="1"/>
  <c r="D21" i="1"/>
  <c r="C21" i="1"/>
  <c r="E21" i="1" s="1"/>
  <c r="H21" i="1" s="1"/>
  <c r="G11" i="1"/>
  <c r="F11" i="1"/>
  <c r="D11" i="1"/>
  <c r="C11" i="1"/>
  <c r="E11" i="1" s="1"/>
  <c r="H11" i="1" s="1"/>
  <c r="H29" i="1"/>
  <c r="H19" i="1"/>
  <c r="E29" i="1"/>
  <c r="E19" i="1"/>
</calcChain>
</file>

<file path=xl/sharedStrings.xml><?xml version="1.0" encoding="utf-8"?>
<sst xmlns="http://schemas.openxmlformats.org/spreadsheetml/2006/main" count="35" uniqueCount="27">
  <si>
    <t>LDF /6b. 1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</si>
  <si>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</si>
  <si>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</si>
  <si>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</si>
  <si>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</si>
  <si>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</si>
  <si>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</si>
  <si>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</si>
  <si>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</si>
  <si>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</si>
  <si>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</si>
  <si>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Clasificación Administrativa</t>
  </si>
  <si>
    <t>Estado Analítico del Ejercicio del Presupuesto de Egresos Detallado- LDF</t>
  </si>
  <si>
    <t>Avance de Gestión Financiera 2024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</si>
  <si>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</si>
  <si>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</si>
  <si>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</si>
  <si>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</si>
  <si>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</si>
  <si>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</si>
  <si>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</si>
  <si>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</si>
  <si>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</si>
  <si>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r>
      <t xml:space="preserve">III. Total de Egresos  </t>
    </r>
    <r>
      <rPr>
        <sz val="8"/>
        <rFont val="Montserrat"/>
      </rPr>
      <t>(III=I+II)</t>
    </r>
  </si>
  <si>
    <t>Instituto de Cultura Física y Deporte del Estado de Zacatecas</t>
  </si>
  <si>
    <t>Del 01 de Enero al 30 de Junio de 2024</t>
  </si>
  <si>
    <t>H. Dependencia o Unidad Administrativa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</si>
</sst>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theme="0" tint="-0.499984740745262"/>
      <name val="Gotham Book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/>
      </left>
      <right style="thin">
        <color rgb="FF33660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rgb="FF33660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rgb="FF33660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8F302E"/>
      </left>
      <right style="medium">
        <color theme="0"/>
      </right>
      <top/>
      <bottom style="medium">
        <color theme="0"/>
      </bottom>
      <diagonal/>
    </border>
    <border>
      <left style="thin">
        <color rgb="FF8F302E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8F302E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2" fillId="2" borderId="17" xfId="0" applyNumberFormat="1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3" fontId="3" fillId="2" borderId="17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F3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1</xdr:row>
      <xdr:rowOff>104775</xdr:rowOff>
    </xdr:from>
    <xdr:to>
      <xdr:col>1</xdr:col>
      <xdr:colOff>1758225</xdr:colOff>
      <xdr:row>4</xdr:row>
      <xdr:rowOff>138975</xdr:rowOff>
    </xdr:to>
    <xdr:pic>
      <xdr:nvPicPr>
        <xdr:cNvPr id="3" name="Imagen 2" descr="brand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3337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</xdr:colOff>
      <xdr:row>1</xdr:row>
      <xdr:rowOff>28575</xdr:rowOff>
    </xdr:from>
    <xdr:to>
      <xdr:col>6</xdr:col>
      <xdr:colOff>739050</xdr:colOff>
      <xdr:row>4</xdr:row>
      <xdr:rowOff>62775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9239250" y="257175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topLeftCell="C30" zoomScaleSheetLayoutView="100" workbookViewId="0">
      <selection activeCell="H37" sqref="H37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23.42578125" style="1" bestFit="1" customWidth="1"/>
    <col min="4" max="4" width="16.85546875" style="1" customWidth="1"/>
    <col min="5" max="5" width="17.140625" style="1" customWidth="1"/>
    <col min="6" max="6" width="19" style="1" bestFit="1" customWidth="1"/>
    <col min="7" max="7" width="18" style="1" bestFit="1" customWidth="1"/>
    <col min="8" max="8" width="15.85546875" style="1" customWidth="1"/>
    <col min="9" max="16384" width="11.42578125" style="1"/>
  </cols>
  <sheetData>
    <row r="1" spans="1:8" ht="18" customHeight="1">
      <c r="A1" s="22" t="s">
        <v>13</v>
      </c>
      <c r="B1" s="22"/>
      <c r="C1" s="22"/>
      <c r="D1" s="22"/>
      <c r="E1" s="22"/>
      <c r="F1" s="22"/>
      <c r="G1" s="22"/>
      <c r="H1" s="22"/>
    </row>
    <row r="2" spans="1:8" ht="18" customHeight="1">
      <c r="A2" s="22" t="s">
        <v>24</v>
      </c>
      <c r="B2" s="22"/>
      <c r="C2" s="22"/>
      <c r="D2" s="22"/>
      <c r="E2" s="22"/>
      <c r="F2" s="22"/>
      <c r="G2" s="22"/>
      <c r="H2" s="22"/>
    </row>
    <row r="3" spans="1:8" ht="18" customHeight="1">
      <c r="A3" s="22" t="s">
        <v>12</v>
      </c>
      <c r="B3" s="22"/>
      <c r="C3" s="22"/>
      <c r="D3" s="22"/>
      <c r="E3" s="22"/>
      <c r="F3" s="22"/>
      <c r="G3" s="22"/>
      <c r="H3" s="22"/>
    </row>
    <row r="4" spans="1:8" ht="18" customHeight="1">
      <c r="A4" s="22" t="s">
        <v>11</v>
      </c>
      <c r="B4" s="22"/>
      <c r="C4" s="22"/>
      <c r="D4" s="22"/>
      <c r="E4" s="22"/>
      <c r="F4" s="22"/>
      <c r="G4" s="22"/>
      <c r="H4" s="22"/>
    </row>
    <row r="5" spans="1:8" ht="18" customHeight="1">
      <c r="A5" s="22" t="s">
        <v>25</v>
      </c>
      <c r="B5" s="22"/>
      <c r="C5" s="22"/>
      <c r="D5" s="22"/>
      <c r="E5" s="22"/>
      <c r="F5" s="22"/>
      <c r="G5" s="22"/>
      <c r="H5" s="22"/>
    </row>
    <row r="6" spans="1:8" s="4" customFormat="1" ht="7.5" customHeight="1">
      <c r="A6" s="3"/>
      <c r="B6" s="3"/>
      <c r="C6" s="3"/>
      <c r="D6" s="3"/>
      <c r="E6" s="3"/>
      <c r="F6" s="3"/>
      <c r="G6" s="3"/>
      <c r="H6" s="3"/>
    </row>
    <row r="7" spans="1:8" ht="12" thickBot="1">
      <c r="A7" s="23" t="s">
        <v>10</v>
      </c>
      <c r="B7" s="24"/>
      <c r="C7" s="29" t="s">
        <v>9</v>
      </c>
      <c r="D7" s="29"/>
      <c r="E7" s="29"/>
      <c r="F7" s="29"/>
      <c r="G7" s="29"/>
      <c r="H7" s="30" t="s">
        <v>8</v>
      </c>
    </row>
    <row r="8" spans="1:8" ht="23.25" thickBot="1">
      <c r="A8" s="25"/>
      <c r="B8" s="26"/>
      <c r="C8" s="5" t="s">
        <v>7</v>
      </c>
      <c r="D8" s="5" t="s">
        <v>6</v>
      </c>
      <c r="E8" s="5" t="s">
        <v>5</v>
      </c>
      <c r="F8" s="5" t="s">
        <v>4</v>
      </c>
      <c r="G8" s="5" t="s">
        <v>3</v>
      </c>
      <c r="H8" s="31"/>
    </row>
    <row r="9" spans="1:8" ht="11.25" customHeight="1">
      <c r="A9" s="27"/>
      <c r="B9" s="28"/>
      <c r="C9" s="6">
        <v>1</v>
      </c>
      <c r="D9" s="6">
        <v>2</v>
      </c>
      <c r="E9" s="6" t="s">
        <v>2</v>
      </c>
      <c r="F9" s="6">
        <v>4</v>
      </c>
      <c r="G9" s="6">
        <v>5</v>
      </c>
      <c r="H9" s="7" t="s">
        <v>1</v>
      </c>
    </row>
    <row r="10" spans="1:8" ht="11.25" customHeight="1">
      <c r="A10" s="8"/>
      <c r="B10" s="9"/>
      <c r="C10" s="10"/>
      <c r="D10" s="10"/>
      <c r="E10" s="10"/>
      <c r="F10" s="10"/>
      <c r="G10" s="10"/>
      <c r="H10" s="10"/>
    </row>
    <row r="11" spans="1:8" ht="15" customHeight="1">
      <c r="A11" s="20" t="s">
        <v>14</v>
      </c>
      <c r="B11" s="21"/>
      <c r="C11" s="11">
        <f>SUM(C12:C19)</f>
        <v>24989636.120000001</v>
      </c>
      <c r="D11" s="11">
        <f t="shared" ref="D11:H11" si="0">SUM(D12:D19)</f>
        <v>8465315.0199999996</v>
      </c>
      <c r="E11" s="11">
        <f>+C11+D11</f>
        <v>33454951.140000001</v>
      </c>
      <c r="F11" s="11">
        <f t="shared" si="0"/>
        <v>31907511.100000001</v>
      </c>
      <c r="G11" s="11">
        <f t="shared" si="0"/>
        <v>31655237.329999998</v>
      </c>
      <c r="H11" s="11">
        <f>+E11-F11</f>
        <v>1547440.0399999991</v>
      </c>
    </row>
    <row r="12" spans="1:8" ht="15" customHeight="1">
      <c r="A12" s="12"/>
      <c r="B12" s="13" t="s">
        <v>15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8" ht="15" customHeight="1">
      <c r="A13" s="12"/>
      <c r="B13" s="13" t="s">
        <v>16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 customHeight="1">
      <c r="A14" s="12"/>
      <c r="B14" s="13" t="s">
        <v>17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 customHeight="1">
      <c r="A15" s="12"/>
      <c r="B15" s="13" t="s">
        <v>18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ht="15" customHeight="1">
      <c r="A16" s="12"/>
      <c r="B16" s="13" t="s">
        <v>19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 customHeight="1">
      <c r="A17" s="12"/>
      <c r="B17" s="13" t="s">
        <v>20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 customHeight="1">
      <c r="A18" s="12"/>
      <c r="B18" s="13" t="s">
        <v>21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 customHeight="1">
      <c r="A19" s="12"/>
      <c r="B19" s="13" t="s">
        <v>26</v>
      </c>
      <c r="C19" s="14">
        <v>24989636.120000001</v>
      </c>
      <c r="D19" s="14">
        <v>8465315.0199999996</v>
      </c>
      <c r="E19" s="14">
        <f>+C19+D19</f>
        <v>33454951.140000001</v>
      </c>
      <c r="F19" s="14">
        <v>31907511.100000001</v>
      </c>
      <c r="G19" s="14">
        <v>31655237.329999998</v>
      </c>
      <c r="H19" s="14">
        <f>+E19-F19</f>
        <v>1547440.0399999991</v>
      </c>
    </row>
    <row r="20" spans="1:8" ht="15" customHeight="1">
      <c r="A20" s="12"/>
      <c r="B20" s="13"/>
      <c r="C20" s="11"/>
      <c r="D20" s="11"/>
      <c r="E20" s="11"/>
      <c r="F20" s="11"/>
      <c r="G20" s="11"/>
      <c r="H20" s="15"/>
    </row>
    <row r="21" spans="1:8" ht="15" customHeight="1">
      <c r="A21" s="20" t="s">
        <v>22</v>
      </c>
      <c r="B21" s="21"/>
      <c r="C21" s="11">
        <f>SUM(C22:C29)</f>
        <v>49692749</v>
      </c>
      <c r="D21" s="11">
        <f t="shared" ref="D21:H21" si="1">SUM(D22:D29)</f>
        <v>8860967.6999999993</v>
      </c>
      <c r="E21" s="11">
        <f>+C21+D21</f>
        <v>58553716.700000003</v>
      </c>
      <c r="F21" s="11">
        <f t="shared" si="1"/>
        <v>40596877.710000001</v>
      </c>
      <c r="G21" s="11">
        <f t="shared" si="1"/>
        <v>39019338.270000003</v>
      </c>
      <c r="H21" s="11">
        <f>+E21-F21</f>
        <v>17956838.990000002</v>
      </c>
    </row>
    <row r="22" spans="1:8" ht="15" customHeight="1">
      <c r="A22" s="12"/>
      <c r="B22" s="13" t="s">
        <v>15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</row>
    <row r="23" spans="1:8" ht="15" customHeight="1">
      <c r="A23" s="12"/>
      <c r="B23" s="13" t="s">
        <v>16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</row>
    <row r="24" spans="1:8" ht="15" customHeight="1">
      <c r="A24" s="12"/>
      <c r="B24" s="13" t="s">
        <v>17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</row>
    <row r="25" spans="1:8" ht="15" customHeight="1">
      <c r="A25" s="12"/>
      <c r="B25" s="13" t="s">
        <v>18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" customHeight="1">
      <c r="A26" s="12"/>
      <c r="B26" s="13" t="s">
        <v>19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ht="15" customHeight="1">
      <c r="A27" s="12"/>
      <c r="B27" s="13" t="s">
        <v>20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 customHeight="1">
      <c r="A28" s="12"/>
      <c r="B28" s="13" t="s">
        <v>21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ht="15" customHeight="1">
      <c r="A29" s="12"/>
      <c r="B29" s="13" t="s">
        <v>26</v>
      </c>
      <c r="C29" s="14">
        <v>49692749</v>
      </c>
      <c r="D29" s="14">
        <v>8860967.6999999993</v>
      </c>
      <c r="E29" s="14">
        <f>+C29+D29</f>
        <v>58553716.700000003</v>
      </c>
      <c r="F29" s="14">
        <v>40596877.710000001</v>
      </c>
      <c r="G29" s="14">
        <v>39019338.270000003</v>
      </c>
      <c r="H29" s="14">
        <f>+E29-F29</f>
        <v>17956838.990000002</v>
      </c>
    </row>
    <row r="30" spans="1:8" ht="15" customHeight="1">
      <c r="A30" s="12"/>
      <c r="B30" s="13"/>
      <c r="C30" s="11"/>
      <c r="D30" s="11"/>
      <c r="E30" s="11"/>
      <c r="F30" s="11"/>
      <c r="G30" s="11"/>
      <c r="H30" s="11"/>
    </row>
    <row r="31" spans="1:8" ht="15" customHeight="1">
      <c r="A31" s="12"/>
      <c r="B31" s="13"/>
      <c r="C31" s="11"/>
      <c r="D31" s="11"/>
      <c r="E31" s="11"/>
      <c r="F31" s="11"/>
      <c r="G31" s="11"/>
      <c r="H31" s="11"/>
    </row>
    <row r="32" spans="1:8" ht="15" customHeight="1">
      <c r="A32" s="12"/>
      <c r="B32" s="13"/>
      <c r="C32" s="11"/>
      <c r="D32" s="11"/>
      <c r="E32" s="11"/>
      <c r="F32" s="11"/>
      <c r="G32" s="11"/>
      <c r="H32" s="11"/>
    </row>
    <row r="33" spans="1:8" ht="15" customHeight="1">
      <c r="A33" s="12"/>
      <c r="B33" s="13"/>
      <c r="C33" s="11"/>
      <c r="D33" s="11"/>
      <c r="E33" s="11"/>
      <c r="F33" s="11"/>
      <c r="G33" s="11"/>
      <c r="H33" s="11"/>
    </row>
    <row r="34" spans="1:8" ht="15" customHeight="1">
      <c r="A34" s="12"/>
      <c r="B34" s="13"/>
      <c r="C34" s="11"/>
      <c r="D34" s="11"/>
      <c r="E34" s="11"/>
      <c r="F34" s="11"/>
      <c r="G34" s="11"/>
      <c r="H34" s="11"/>
    </row>
    <row r="35" spans="1:8" ht="15" customHeight="1">
      <c r="A35" s="12"/>
      <c r="B35" s="13"/>
      <c r="C35" s="11"/>
      <c r="D35" s="11"/>
      <c r="E35" s="11"/>
      <c r="F35" s="11"/>
      <c r="G35" s="11"/>
      <c r="H35" s="11"/>
    </row>
    <row r="36" spans="1:8" ht="15" customHeight="1">
      <c r="A36" s="12"/>
      <c r="B36" s="13"/>
      <c r="C36" s="11"/>
      <c r="D36" s="11"/>
      <c r="E36" s="11"/>
      <c r="F36" s="11"/>
      <c r="G36" s="11"/>
      <c r="H36" s="11"/>
    </row>
    <row r="37" spans="1:8" ht="15" customHeight="1">
      <c r="A37" s="18" t="s">
        <v>23</v>
      </c>
      <c r="B37" s="19"/>
      <c r="C37" s="16">
        <f>+C11+C21</f>
        <v>74682385.120000005</v>
      </c>
      <c r="D37" s="16">
        <f t="shared" ref="D37:H37" si="2">+D11+D21</f>
        <v>17326282.719999999</v>
      </c>
      <c r="E37" s="16">
        <f>+C37+D37</f>
        <v>92008667.840000004</v>
      </c>
      <c r="F37" s="16">
        <f t="shared" si="2"/>
        <v>72504388.810000002</v>
      </c>
      <c r="G37" s="16">
        <f t="shared" si="2"/>
        <v>70674575.599999994</v>
      </c>
      <c r="H37" s="16">
        <f>+E37-F37</f>
        <v>19504279.030000001</v>
      </c>
    </row>
    <row r="38" spans="1:8" ht="15" customHeight="1">
      <c r="A38" s="17" t="s">
        <v>0</v>
      </c>
      <c r="B38" s="17"/>
      <c r="C38" s="17"/>
      <c r="D38" s="17"/>
      <c r="E38" s="17"/>
      <c r="F38" s="17"/>
      <c r="G38" s="17"/>
      <c r="H38" s="17"/>
    </row>
    <row r="39" spans="1:8">
      <c r="C39" s="2"/>
      <c r="D39" s="2"/>
      <c r="E39" s="2"/>
      <c r="F39" s="2"/>
      <c r="G39" s="2"/>
      <c r="H39" s="2"/>
    </row>
  </sheetData>
  <mergeCells count="12">
    <mergeCell ref="A38:H38"/>
    <mergeCell ref="A37:B37"/>
    <mergeCell ref="A11:B11"/>
    <mergeCell ref="A1:H1"/>
    <mergeCell ref="A2:H2"/>
    <mergeCell ref="A3:H3"/>
    <mergeCell ref="A4:H4"/>
    <mergeCell ref="A7:B9"/>
    <mergeCell ref="C7:G7"/>
    <mergeCell ref="H7:H8"/>
    <mergeCell ref="A5:H5"/>
    <mergeCell ref="A21:B21"/>
  </mergeCells>
  <printOptions horizontalCentered="1"/>
  <pageMargins left="0.31496062992125984" right="0.35433070866141736" top="0.74803149606299213" bottom="0.74803149606299213" header="0" footer="0"/>
  <pageSetup scale="76" orientation="landscape" r:id="rId1"/>
  <headerFooter>
    <oddFooter>&amp;R&amp;8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CA</vt:lpstr>
      <vt:lpstr>'EAPED CA'!Área_de_impresión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HP</cp:lastModifiedBy>
  <cp:lastPrinted>2022-09-07T20:32:57Z</cp:lastPrinted>
  <dcterms:created xsi:type="dcterms:W3CDTF">2020-06-19T01:00:05Z</dcterms:created>
  <dcterms:modified xsi:type="dcterms:W3CDTF">2024-07-18T20:38:18Z</dcterms:modified>
</cp:coreProperties>
</file>